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111" documentId="13_ncr:1_{20735F82-CA31-4B4B-BC60-CB9D41F3353D}" xr6:coauthVersionLast="47" xr6:coauthVersionMax="47" xr10:uidLastSave="{F7E21980-54BB-4FBC-9403-FF01E1081FCA}"/>
  <bookViews>
    <workbookView xWindow="-28920" yWindow="-120" windowWidth="29040" windowHeight="15720" activeTab="1" xr2:uid="{00000000-000D-0000-FFFF-FFFF00000000}"/>
  </bookViews>
  <sheets>
    <sheet name="Page de garde" sheetId="3" r:id="rId1"/>
    <sheet name="202510 - BPU" sheetId="1" r:id="rId2"/>
    <sheet name="202510 - DQE" sheetId="2" r:id="rId3"/>
  </sheets>
  <definedNames>
    <definedName name="_xlnm.Print_Area" localSheetId="0">'Page de garde'!$A$1:$L$4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2" l="1"/>
  <c r="F7" i="2" s="1"/>
  <c r="E8" i="2"/>
  <c r="F8" i="2" s="1"/>
  <c r="E6" i="2"/>
  <c r="F6" i="2" s="1"/>
  <c r="F10" i="2" l="1"/>
</calcChain>
</file>

<file path=xl/sharedStrings.xml><?xml version="1.0" encoding="utf-8"?>
<sst xmlns="http://schemas.openxmlformats.org/spreadsheetml/2006/main" count="38" uniqueCount="21">
  <si>
    <t>PRIX UNITAIRE HT</t>
  </si>
  <si>
    <t>PRIX TOTAL HT</t>
  </si>
  <si>
    <t>N°</t>
  </si>
  <si>
    <t>UNITÉ</t>
  </si>
  <si>
    <t>QUANTITÉ</t>
  </si>
  <si>
    <t>DÉSIGNATION DES PRESTATIONS</t>
  </si>
  <si>
    <t>1. Offre de base</t>
  </si>
  <si>
    <t>1.1</t>
  </si>
  <si>
    <t xml:space="preserve">TOTAL GENERAL </t>
  </si>
  <si>
    <r>
      <t xml:space="preserve">ACCOMPAGNEMENT PSYCHOLOGIQUE DES ELEVES ET DES DOCTORANTS DE L’ENPC
</t>
    </r>
    <r>
      <rPr>
        <b/>
        <sz val="14"/>
        <rFont val="Calibri"/>
        <family val="2"/>
        <scheme val="minor"/>
      </rPr>
      <t xml:space="preserve">Marché 202510
</t>
    </r>
    <r>
      <rPr>
        <b/>
        <sz val="18"/>
        <rFont val="Calibri"/>
        <family val="2"/>
        <scheme val="minor"/>
      </rPr>
      <t xml:space="preserve">
</t>
    </r>
    <r>
      <rPr>
        <b/>
        <sz val="16"/>
        <rFont val="Calibri"/>
        <family val="2"/>
        <scheme val="minor"/>
      </rPr>
      <t>BORDEREAU DES PRIX UNITAIRES (BPU)</t>
    </r>
  </si>
  <si>
    <t>1.2</t>
  </si>
  <si>
    <t>1.3</t>
  </si>
  <si>
    <t>Unité</t>
  </si>
  <si>
    <t>Prix unitaire d'une séance de 45 minutes maximum (le samedi)  - hors jours fériés</t>
  </si>
  <si>
    <r>
      <rPr>
        <u/>
        <sz val="12"/>
        <rFont val="Calibri"/>
        <family val="2"/>
        <scheme val="minor"/>
      </rPr>
      <t>Instruction de remplissage :</t>
    </r>
    <r>
      <rPr>
        <sz val="12"/>
        <rFont val="Calibri"/>
        <family val="2"/>
        <scheme val="minor"/>
      </rPr>
      <t xml:space="preserve">
- Les candidat doivent uniquement compléter les cellules jaunes du BPU
- Le DQE se complète automatiquement selon les éléments entrés dans le BPU, les candidats sont invités à vérifier l'exactitude du DQE
- Les candidat ne sont pas autorisé à modifier, ajouter ou supprimer des lignes sous peine de voir leur offre déclarer irrégulière</t>
    </r>
  </si>
  <si>
    <r>
      <rPr>
        <u/>
        <sz val="12"/>
        <rFont val="Calibri"/>
        <family val="2"/>
        <scheme val="minor"/>
      </rPr>
      <t>Instruction de remplissage :</t>
    </r>
    <r>
      <rPr>
        <sz val="12"/>
        <rFont val="Calibri"/>
        <family val="2"/>
        <scheme val="minor"/>
      </rPr>
      <t xml:space="preserve">
- Les candidat doivent uniquement compléter les cellules jaunes du de la DPGF et du BPU
- Le DQE se complète automatiquement selon les éléments entrés dans le BPU, les candidats sont invités à vérifier l'exactitude du DQE
- Les candidat ne sont pas autorisé à modifier, ajouter ou supprimer des lignes sous peine de voir leur offre déclarer irrégulière
- Le DQE n'a pas de valeur contractuelle et sert uniquement à comparer les offres financières entre elles. </t>
    </r>
  </si>
  <si>
    <r>
      <t xml:space="preserve">ANNEXES FINANCIERES A L'ACTE D'ENGAGEMENT
BORDEREAU DES PRIX UNITAIRES (B.P.U.)
 DETAIL QUANTITATIF ESTIMATIF (D.Q.E.)
</t>
    </r>
    <r>
      <rPr>
        <sz val="12"/>
        <rFont val="Garamond"/>
        <family val="1"/>
      </rPr>
      <t>ACCORD-CADRE DE PRESTATIONS INTELLECTUELLES</t>
    </r>
  </si>
  <si>
    <t>ACCOMPAGNEMENT PSYCHOLOGIQUE DES ELEVES ET DES DOCTORANTS DE L’ENPC
Marché 202510</t>
  </si>
  <si>
    <r>
      <rPr>
        <b/>
        <u/>
        <sz val="12"/>
        <rFont val="Garamond"/>
        <family val="1"/>
      </rPr>
      <t>Avertissement</t>
    </r>
    <r>
      <rPr>
        <sz val="12"/>
        <rFont val="Garamond"/>
        <family val="1"/>
      </rPr>
      <t xml:space="preserve">
</t>
    </r>
    <r>
      <rPr>
        <b/>
        <u/>
        <sz val="12"/>
        <rFont val="Garamond"/>
        <family val="1"/>
      </rPr>
      <t>1) Les prix renseignés au sein du bordereau des prix unitaires sont contractuels.</t>
    </r>
    <r>
      <rPr>
        <sz val="12"/>
        <rFont val="Garamond"/>
        <family val="1"/>
      </rPr>
      <t xml:space="preserve">
Les prix sont exprimés en euros hors taxes (HT) auxquels s’applique le taux de TVA en vigueur.
Les prix sont réputés comprendre toutes les charges fiscales, parafiscales et autres, ainsi que tous les frais correspondant aux opérations.
Les prix s’entendent frais de port inclus.
</t>
    </r>
    <r>
      <rPr>
        <b/>
        <u/>
        <sz val="12"/>
        <rFont val="Garamond"/>
        <family val="1"/>
      </rPr>
      <t>2) Le candidat veille à renseigner intégralement la présente annexe financière sans modifier la désignation des prestations.</t>
    </r>
    <r>
      <rPr>
        <sz val="12"/>
        <rFont val="Garamond"/>
        <family val="1"/>
      </rPr>
      <t xml:space="preserve">
Tout dossier incomplet ou non conforme peut entraîner l’irrecevabilité et le rejet de l’offre.</t>
    </r>
    <r>
      <rPr>
        <sz val="10"/>
        <rFont val="Garamond"/>
        <family val="1"/>
      </rPr>
      <t xml:space="preserve">
</t>
    </r>
    <r>
      <rPr>
        <i/>
        <sz val="10"/>
        <rFont val="Garamond"/>
        <family val="1"/>
      </rPr>
      <t>Le présent document comprend 3 onglets.</t>
    </r>
  </si>
  <si>
    <t>Prix unitaire d'une séance de 45 minutes maximum (entre 18h et 23h) du lundi au vendredi - hors jours fériés</t>
  </si>
  <si>
    <t>Prix unitaire d'une séance de 45 minutes maximum (comprise entre 9h et 18h) du lundi au vendredi  - hors jours fériés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</si>
</sst>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font>
      <sz val="11"/>
      <color theme="1"/>
      <name val="Calibri"/>
      <family val="2"/>
      <scheme val="minor"/>
    </font>
    <font>
      <sz val="11"/>
      <color theme="1"/>
      <name val="Calibri"/>
      <family val="2"/>
      <scheme val="minor"/>
    </font>
    <font>
      <b/>
      <sz val="10"/>
      <name val="Garamond"/>
      <family val="1"/>
    </font>
    <font>
      <sz val="10"/>
      <name val="Garamond"/>
      <family val="1"/>
    </font>
    <font>
      <b/>
      <sz val="11"/>
      <color theme="1"/>
      <name val="Garamond"/>
      <family val="1"/>
    </font>
    <font>
      <sz val="11"/>
      <color theme="1"/>
      <name val="Garamond"/>
      <family val="1"/>
    </font>
    <font>
      <b/>
      <sz val="18"/>
      <name val="Calibri"/>
      <family val="2"/>
      <scheme val="minor"/>
    </font>
    <font>
      <b/>
      <sz val="12"/>
      <name val="Calibri"/>
      <family val="2"/>
      <scheme val="minor"/>
    </font>
    <font>
      <b/>
      <sz val="16"/>
      <name val="Calibri"/>
      <family val="2"/>
      <scheme val="minor"/>
    </font>
    <font>
      <b/>
      <sz val="14"/>
      <name val="Calibri"/>
      <family val="2"/>
      <scheme val="minor"/>
    </font>
    <font>
      <sz val="10"/>
      <name val="Calibri"/>
      <family val="2"/>
      <scheme val="minor"/>
    </font>
    <font>
      <b/>
      <sz val="11"/>
      <color theme="1"/>
      <name val="Calibri"/>
      <family val="2"/>
      <scheme val="minor"/>
    </font>
    <font>
      <sz val="8"/>
      <name val="Calibri"/>
      <family val="2"/>
      <scheme val="minor"/>
    </font>
    <font>
      <b/>
      <sz val="10"/>
      <name val="Calibri"/>
      <family val="2"/>
      <scheme val="minor"/>
    </font>
    <font>
      <sz val="10"/>
      <color theme="1"/>
      <name val="Calibri"/>
      <family val="2"/>
      <scheme val="minor"/>
    </font>
    <font>
      <sz val="12"/>
      <name val="Calibri"/>
      <family val="2"/>
      <scheme val="minor"/>
    </font>
    <font>
      <u/>
      <sz val="12"/>
      <name val="Calibri"/>
      <family val="2"/>
      <scheme val="minor"/>
    </font>
    <font>
      <sz val="10"/>
      <name val="Arial"/>
      <family val="2"/>
    </font>
    <font>
      <sz val="10"/>
      <name val="Geneva"/>
    </font>
    <font>
      <b/>
      <sz val="14"/>
      <name val="Garamond"/>
      <family val="1"/>
    </font>
    <font>
      <sz val="12"/>
      <name val="Garamond"/>
      <family val="1"/>
    </font>
    <font>
      <b/>
      <sz val="20"/>
      <name val="Garamond"/>
      <family val="1"/>
    </font>
    <font>
      <b/>
      <sz val="20"/>
      <name val="Arial"/>
      <family val="2"/>
    </font>
    <font>
      <b/>
      <u/>
      <sz val="12"/>
      <name val="Garamond"/>
      <family val="1"/>
    </font>
    <font>
      <i/>
      <sz val="10"/>
      <name val="Garamond"/>
      <family val="1"/>
    </font>
  </fonts>
  <fills count="11">
    <fill>
      <patternFill patternType="none"/>
    </fill>
    <fill>
      <patternFill patternType="gray125"/>
    </fill>
    <fill>
      <patternFill patternType="solid">
        <fgColor rgb="FF9BC2E6"/>
        <bgColor rgb="FF000000"/>
      </patternFill>
    </fill>
    <fill>
      <patternFill patternType="solid">
        <fgColor theme="4" tint="0.79998168889431442"/>
        <bgColor indexed="64"/>
      </patternFill>
    </fill>
    <fill>
      <patternFill patternType="solid">
        <fgColor theme="0"/>
        <bgColor rgb="FF000000"/>
      </patternFill>
    </fill>
    <fill>
      <patternFill patternType="solid">
        <fgColor theme="0"/>
        <bgColor indexed="64"/>
      </patternFill>
    </fill>
    <fill>
      <patternFill patternType="solid">
        <fgColor theme="4" tint="0.79998168889431442"/>
        <bgColor rgb="FF000000"/>
      </patternFill>
    </fill>
    <fill>
      <patternFill patternType="solid">
        <fgColor theme="0" tint="-0.14999847407452621"/>
        <bgColor indexed="64"/>
      </patternFill>
    </fill>
    <fill>
      <patternFill patternType="solid">
        <fgColor theme="2"/>
        <bgColor indexed="64"/>
      </patternFill>
    </fill>
    <fill>
      <patternFill patternType="solid">
        <fgColor theme="1" tint="0.499984740745262"/>
        <bgColor indexed="64"/>
      </patternFill>
    </fill>
    <fill>
      <patternFill patternType="solid">
        <fgColor rgb="FFFFFFCC"/>
        <bgColor indexed="64"/>
      </patternFill>
    </fill>
  </fills>
  <borders count="20">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4">
    <xf numFmtId="0" fontId="0" fillId="0" borderId="0"/>
    <xf numFmtId="44" fontId="1" fillId="0" borderId="0" applyFont="0" applyFill="0" applyBorder="0" applyAlignment="0" applyProtection="0"/>
    <xf numFmtId="0" fontId="17" fillId="0" borderId="0"/>
    <xf numFmtId="0" fontId="18" fillId="0" borderId="0"/>
  </cellStyleXfs>
  <cellXfs count="47">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6" fillId="4" borderId="2" xfId="0" applyFont="1" applyFill="1" applyBorder="1" applyAlignment="1">
      <alignment vertical="center" wrapText="1"/>
    </xf>
    <xf numFmtId="0" fontId="11" fillId="0" borderId="4" xfId="0" applyFont="1" applyBorder="1" applyAlignment="1">
      <alignment horizontal="center" vertical="center"/>
    </xf>
    <xf numFmtId="0" fontId="10" fillId="0" borderId="4" xfId="0" applyFont="1" applyBorder="1" applyAlignment="1">
      <alignment horizontal="center" vertical="center" wrapText="1"/>
    </xf>
    <xf numFmtId="0" fontId="0" fillId="5" borderId="0" xfId="0" applyFill="1"/>
    <xf numFmtId="0" fontId="6" fillId="5" borderId="0" xfId="0" applyFont="1" applyFill="1"/>
    <xf numFmtId="44" fontId="7" fillId="7" borderId="4" xfId="1" applyFont="1" applyFill="1" applyBorder="1" applyAlignment="1">
      <alignment vertical="center"/>
    </xf>
    <xf numFmtId="0" fontId="10" fillId="5" borderId="4" xfId="0" applyFont="1" applyFill="1" applyBorder="1" applyAlignment="1">
      <alignment horizontal="center" vertical="center" wrapText="1"/>
    </xf>
    <xf numFmtId="44" fontId="10" fillId="5" borderId="4" xfId="1" applyFont="1" applyFill="1" applyBorder="1" applyAlignment="1">
      <alignment horizontal="right" vertical="center" wrapText="1"/>
    </xf>
    <xf numFmtId="44" fontId="10" fillId="5" borderId="4" xfId="1" applyFont="1" applyFill="1" applyBorder="1" applyAlignment="1">
      <alignment vertical="center"/>
    </xf>
    <xf numFmtId="0" fontId="5" fillId="0" borderId="4" xfId="0" applyFont="1" applyBorder="1" applyAlignment="1">
      <alignment horizontal="left" vertical="center" wrapText="1"/>
    </xf>
    <xf numFmtId="0" fontId="13" fillId="6" borderId="4" xfId="0" applyFont="1" applyFill="1" applyBorder="1" applyAlignment="1">
      <alignment horizontal="center" vertical="center" wrapText="1"/>
    </xf>
    <xf numFmtId="0" fontId="13" fillId="6" borderId="4" xfId="0" applyFont="1" applyFill="1" applyBorder="1" applyAlignment="1">
      <alignment vertical="center" wrapText="1"/>
    </xf>
    <xf numFmtId="0" fontId="13" fillId="3" borderId="4" xfId="0" applyFont="1" applyFill="1" applyBorder="1" applyAlignment="1">
      <alignment horizontal="center" vertical="center" wrapText="1"/>
    </xf>
    <xf numFmtId="0" fontId="14" fillId="0" borderId="0" xfId="0" applyFont="1"/>
    <xf numFmtId="0" fontId="7" fillId="9" borderId="0" xfId="0" applyFont="1" applyFill="1" applyAlignment="1">
      <alignment horizontal="right" vertical="center" wrapText="1"/>
    </xf>
    <xf numFmtId="0" fontId="7" fillId="9" borderId="8" xfId="0" applyFont="1" applyFill="1" applyBorder="1" applyAlignment="1">
      <alignment horizontal="right" vertical="center" wrapText="1"/>
    </xf>
    <xf numFmtId="44" fontId="7" fillId="9" borderId="9" xfId="1" applyFont="1" applyFill="1" applyBorder="1" applyAlignment="1">
      <alignment vertical="center"/>
    </xf>
    <xf numFmtId="44" fontId="10" fillId="10" borderId="4" xfId="1" applyFont="1" applyFill="1" applyBorder="1" applyAlignment="1">
      <alignment horizontal="right" vertical="center" wrapText="1"/>
    </xf>
    <xf numFmtId="0" fontId="17" fillId="0" borderId="0" xfId="2"/>
    <xf numFmtId="0" fontId="17" fillId="0" borderId="12" xfId="2" applyBorder="1"/>
    <xf numFmtId="0" fontId="17" fillId="0" borderId="10" xfId="2" applyBorder="1"/>
    <xf numFmtId="0" fontId="17" fillId="0" borderId="13" xfId="2" applyBorder="1"/>
    <xf numFmtId="0" fontId="19" fillId="0" borderId="14" xfId="3" applyFont="1" applyBorder="1" applyAlignment="1">
      <alignment horizontal="center" vertical="center" wrapText="1"/>
    </xf>
    <xf numFmtId="0" fontId="21" fillId="0" borderId="15" xfId="3" applyFont="1" applyBorder="1" applyAlignment="1">
      <alignment horizontal="center" vertical="center" wrapText="1"/>
    </xf>
    <xf numFmtId="0" fontId="21" fillId="0" borderId="16" xfId="3" applyFont="1" applyBorder="1" applyAlignment="1">
      <alignment horizontal="center" vertical="center" wrapText="1"/>
    </xf>
    <xf numFmtId="0" fontId="21" fillId="5" borderId="17" xfId="3" applyFont="1" applyFill="1" applyBorder="1" applyAlignment="1">
      <alignment horizontal="center" vertical="center" wrapText="1"/>
    </xf>
    <xf numFmtId="0" fontId="22" fillId="5" borderId="18" xfId="3" applyFont="1" applyFill="1" applyBorder="1" applyAlignment="1">
      <alignment horizontal="center" vertical="center"/>
    </xf>
    <xf numFmtId="0" fontId="22" fillId="5" borderId="19" xfId="3" applyFont="1" applyFill="1" applyBorder="1" applyAlignment="1">
      <alignment horizontal="center" vertical="center"/>
    </xf>
    <xf numFmtId="0" fontId="20" fillId="0" borderId="3" xfId="2" applyFont="1" applyBorder="1" applyAlignment="1">
      <alignment horizontal="center" vertical="center" wrapText="1"/>
    </xf>
    <xf numFmtId="0" fontId="20" fillId="0" borderId="1" xfId="2" applyFont="1" applyBorder="1" applyAlignment="1">
      <alignment horizontal="center" vertical="center"/>
    </xf>
    <xf numFmtId="0" fontId="20" fillId="0" borderId="2" xfId="2" applyFont="1" applyBorder="1" applyAlignment="1">
      <alignment horizontal="center" vertical="center"/>
    </xf>
    <xf numFmtId="0" fontId="4" fillId="8" borderId="5" xfId="0" applyFont="1" applyFill="1" applyBorder="1" applyAlignment="1">
      <alignment horizontal="left" vertical="center" wrapText="1"/>
    </xf>
    <xf numFmtId="0" fontId="4" fillId="8" borderId="6"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5" fillId="5" borderId="11" xfId="0" applyFont="1" applyFill="1" applyBorder="1" applyAlignment="1">
      <alignment horizontal="left" vertical="top" wrapText="1"/>
    </xf>
    <xf numFmtId="0" fontId="6" fillId="2" borderId="2"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7" fillId="7" borderId="5" xfId="0" applyFont="1" applyFill="1" applyBorder="1" applyAlignment="1">
      <alignment horizontal="right" vertical="center" wrapText="1"/>
    </xf>
    <xf numFmtId="0" fontId="7" fillId="7" borderId="6" xfId="0" applyFont="1" applyFill="1" applyBorder="1" applyAlignment="1">
      <alignment horizontal="right" vertical="center" wrapText="1"/>
    </xf>
    <xf numFmtId="0" fontId="7" fillId="7" borderId="7" xfId="0" applyFont="1" applyFill="1" applyBorder="1" applyAlignment="1">
      <alignment horizontal="right" vertical="center" wrapText="1"/>
    </xf>
    <xf numFmtId="0" fontId="15" fillId="4" borderId="10" xfId="0" applyFont="1" applyFill="1" applyBorder="1" applyAlignment="1">
      <alignment horizontal="left" vertical="top" wrapText="1"/>
    </xf>
  </cellXfs>
  <cellStyles count="4">
    <cellStyle name="Monétaire" xfId="1" builtinId="4"/>
    <cellStyle name="Normal" xfId="0" builtinId="0"/>
    <cellStyle name="Normal 2" xfId="2" xr:uid="{B5843705-DE24-4200-8729-E1A1DA3BA53D}"/>
    <cellStyle name="Normal 3" xfId="3" xr:uid="{740F8985-6B15-42B8-8F39-BEA7D5E9AE1F}"/>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704850</xdr:colOff>
      <xdr:row>0</xdr:row>
      <xdr:rowOff>672465</xdr:rowOff>
    </xdr:from>
    <xdr:to>
      <xdr:col>7</xdr:col>
      <xdr:colOff>207401</xdr:colOff>
      <xdr:row>0</xdr:row>
      <xdr:rowOff>1392555</xdr:rowOff>
    </xdr:to>
    <xdr:pic>
      <xdr:nvPicPr>
        <xdr:cNvPr id="3" name="Image 2">
          <a:extLst>
            <a:ext uri="{FF2B5EF4-FFF2-40B4-BE49-F238E27FC236}">
              <a16:creationId xmlns:a16="http://schemas.microsoft.com/office/drawing/2014/main" id="{12AF2DDB-5634-47B6-B13C-2E89A4D35C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05125" y="672465"/>
          <a:ext cx="2436251" cy="72009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819977</xdr:colOff>
      <xdr:row>0</xdr:row>
      <xdr:rowOff>662609</xdr:rowOff>
    </xdr:from>
    <xdr:to>
      <xdr:col>3</xdr:col>
      <xdr:colOff>1430655</xdr:colOff>
      <xdr:row>0</xdr:row>
      <xdr:rowOff>1088394</xdr:rowOff>
    </xdr:to>
    <xdr:pic>
      <xdr:nvPicPr>
        <xdr:cNvPr id="2" name="Image 1">
          <a:extLst>
            <a:ext uri="{FF2B5EF4-FFF2-40B4-BE49-F238E27FC236}">
              <a16:creationId xmlns:a16="http://schemas.microsoft.com/office/drawing/2014/main" id="{07C07F12-9E20-4FD4-A5E4-634F2A0A6C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60434" y="662609"/>
          <a:ext cx="1450368" cy="4219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91110</xdr:colOff>
      <xdr:row>0</xdr:row>
      <xdr:rowOff>590764</xdr:rowOff>
    </xdr:from>
    <xdr:to>
      <xdr:col>5</xdr:col>
      <xdr:colOff>1545288</xdr:colOff>
      <xdr:row>0</xdr:row>
      <xdr:rowOff>1008929</xdr:rowOff>
    </xdr:to>
    <xdr:pic>
      <xdr:nvPicPr>
        <xdr:cNvPr id="2" name="Image 1">
          <a:extLst>
            <a:ext uri="{FF2B5EF4-FFF2-40B4-BE49-F238E27FC236}">
              <a16:creationId xmlns:a16="http://schemas.microsoft.com/office/drawing/2014/main" id="{AE5271A2-F38C-427D-9ADB-B402443888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86520" y="586954"/>
          <a:ext cx="1450368" cy="42197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696B0-FC8E-4A9F-8B60-8CB92F825A91}">
  <dimension ref="A1:L4"/>
  <sheetViews>
    <sheetView zoomScaleNormal="100" zoomScaleSheetLayoutView="100" workbookViewId="0">
      <selection activeCell="O1" sqref="O1"/>
    </sheetView>
  </sheetViews>
  <sheetFormatPr baseColWidth="10" defaultColWidth="11.5546875" defaultRowHeight="13.2"/>
  <cols>
    <col min="1" max="12" width="10.6640625" style="23" customWidth="1"/>
    <col min="13" max="16384" width="11.5546875" style="23"/>
  </cols>
  <sheetData>
    <row r="1" spans="1:12" ht="150" customHeight="1" thickBot="1">
      <c r="A1" s="24"/>
      <c r="B1" s="25"/>
      <c r="C1" s="25"/>
      <c r="D1" s="25"/>
      <c r="E1" s="25"/>
      <c r="F1" s="25"/>
      <c r="G1" s="25"/>
      <c r="H1" s="25"/>
      <c r="I1" s="25"/>
      <c r="J1" s="25"/>
      <c r="K1" s="25"/>
      <c r="L1" s="26"/>
    </row>
    <row r="2" spans="1:12" ht="99.9" customHeight="1" thickTop="1" thickBot="1">
      <c r="A2" s="27" t="s">
        <v>16</v>
      </c>
      <c r="B2" s="28"/>
      <c r="C2" s="28"/>
      <c r="D2" s="28"/>
      <c r="E2" s="28"/>
      <c r="F2" s="28"/>
      <c r="G2" s="28"/>
      <c r="H2" s="28"/>
      <c r="I2" s="28"/>
      <c r="J2" s="28"/>
      <c r="K2" s="28"/>
      <c r="L2" s="29"/>
    </row>
    <row r="3" spans="1:12" ht="123.75" customHeight="1" thickTop="1" thickBot="1">
      <c r="A3" s="30" t="s">
        <v>17</v>
      </c>
      <c r="B3" s="31"/>
      <c r="C3" s="31"/>
      <c r="D3" s="31"/>
      <c r="E3" s="31"/>
      <c r="F3" s="31"/>
      <c r="G3" s="31"/>
      <c r="H3" s="31"/>
      <c r="I3" s="31"/>
      <c r="J3" s="31"/>
      <c r="K3" s="31"/>
      <c r="L3" s="32"/>
    </row>
    <row r="4" spans="1:12" ht="150" customHeight="1" thickBot="1">
      <c r="A4" s="33" t="s">
        <v>18</v>
      </c>
      <c r="B4" s="34"/>
      <c r="C4" s="34"/>
      <c r="D4" s="34"/>
      <c r="E4" s="34"/>
      <c r="F4" s="34"/>
      <c r="G4" s="34"/>
      <c r="H4" s="34"/>
      <c r="I4" s="34"/>
      <c r="J4" s="34"/>
      <c r="K4" s="34"/>
      <c r="L4" s="35"/>
    </row>
  </sheetData>
  <mergeCells count="4">
    <mergeCell ref="A1:L1"/>
    <mergeCell ref="A2:L2"/>
    <mergeCell ref="A3:L3"/>
    <mergeCell ref="A4:L4"/>
  </mergeCells>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1"/>
  <sheetViews>
    <sheetView showGridLines="0" tabSelected="1" topLeftCell="A3" zoomScale="115" zoomScaleNormal="115" workbookViewId="0">
      <selection activeCell="I6" sqref="I6"/>
    </sheetView>
  </sheetViews>
  <sheetFormatPr baseColWidth="10" defaultColWidth="9.109375" defaultRowHeight="14.4"/>
  <cols>
    <col min="2" max="2" width="73" style="1" bestFit="1" customWidth="1"/>
    <col min="3" max="3" width="12.109375" style="1" customWidth="1"/>
    <col min="4" max="4" width="24.6640625" style="1" customWidth="1"/>
  </cols>
  <sheetData>
    <row r="1" spans="1:4" ht="138" customHeight="1" thickBot="1">
      <c r="A1" s="38" t="s">
        <v>9</v>
      </c>
      <c r="B1" s="39"/>
      <c r="C1" s="39"/>
      <c r="D1" s="5"/>
    </row>
    <row r="2" spans="1:4" ht="23.4">
      <c r="A2" s="8"/>
      <c r="B2" s="9"/>
      <c r="C2" s="9"/>
      <c r="D2" s="9"/>
    </row>
    <row r="3" spans="1:4" ht="71.400000000000006" customHeight="1">
      <c r="A3" s="40" t="s">
        <v>14</v>
      </c>
      <c r="B3" s="40"/>
      <c r="C3" s="40"/>
      <c r="D3" s="40"/>
    </row>
    <row r="4" spans="1:4" ht="27.75" customHeight="1">
      <c r="A4" s="36" t="s">
        <v>6</v>
      </c>
      <c r="B4" s="37"/>
      <c r="C4" s="37"/>
      <c r="D4" s="37"/>
    </row>
    <row r="5" spans="1:4" s="18" customFormat="1" ht="25.5" customHeight="1">
      <c r="A5" s="15" t="s">
        <v>2</v>
      </c>
      <c r="B5" s="16" t="s">
        <v>5</v>
      </c>
      <c r="C5" s="15" t="s">
        <v>3</v>
      </c>
      <c r="D5" s="17" t="s">
        <v>0</v>
      </c>
    </row>
    <row r="6" spans="1:4" ht="79.2" customHeight="1">
      <c r="A6" s="6" t="s">
        <v>7</v>
      </c>
      <c r="B6" s="14" t="s">
        <v>20</v>
      </c>
      <c r="C6" s="7" t="s">
        <v>12</v>
      </c>
      <c r="D6" s="22"/>
    </row>
    <row r="7" spans="1:4" ht="79.2" customHeight="1">
      <c r="A7" s="6" t="s">
        <v>10</v>
      </c>
      <c r="B7" s="14" t="s">
        <v>19</v>
      </c>
      <c r="C7" s="7" t="s">
        <v>12</v>
      </c>
      <c r="D7" s="22"/>
    </row>
    <row r="8" spans="1:4" ht="79.2" customHeight="1">
      <c r="A8" s="6" t="s">
        <v>11</v>
      </c>
      <c r="B8" s="14" t="s">
        <v>13</v>
      </c>
      <c r="C8" s="7" t="s">
        <v>12</v>
      </c>
      <c r="D8" s="22"/>
    </row>
    <row r="9" spans="1:4" ht="26.7" customHeight="1"/>
    <row r="10" spans="1:4">
      <c r="B10" s="2"/>
      <c r="C10" s="2"/>
      <c r="D10" s="2"/>
    </row>
    <row r="11" spans="1:4" ht="26.7" customHeight="1"/>
  </sheetData>
  <mergeCells count="3">
    <mergeCell ref="A4:D4"/>
    <mergeCell ref="A1:C1"/>
    <mergeCell ref="A3:D3"/>
  </mergeCells>
  <phoneticPr fontId="12" type="noConversion"/>
  <printOptions horizontalCentered="1" verticalCentered="1"/>
  <pageMargins left="0" right="0" top="0" bottom="0" header="0.31496062992125984" footer="0.31496062992125984"/>
  <pageSetup paperSize="9" scale="82" orientation="landscape" r:id="rId1"/>
  <headerFooter>
    <oddFooter>&amp;L&amp;F&amp;C&amp;D&amp;R&amp;P/&amp;N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F693A-3AD4-48C2-A9B0-3417D6568BDF}">
  <sheetPr>
    <pageSetUpPr fitToPage="1"/>
  </sheetPr>
  <dimension ref="A1:F26"/>
  <sheetViews>
    <sheetView showGridLines="0" topLeftCell="A2" zoomScale="115" zoomScaleNormal="115" workbookViewId="0">
      <selection activeCell="F11" sqref="F11"/>
    </sheetView>
  </sheetViews>
  <sheetFormatPr baseColWidth="10" defaultColWidth="9.109375" defaultRowHeight="14.4"/>
  <cols>
    <col min="2" max="2" width="73" style="1" bestFit="1" customWidth="1"/>
    <col min="3" max="4" width="12.109375" style="1" customWidth="1"/>
    <col min="5" max="5" width="24.6640625" style="1" customWidth="1"/>
    <col min="6" max="6" width="24.6640625" customWidth="1"/>
  </cols>
  <sheetData>
    <row r="1" spans="1:6" ht="138" customHeight="1" thickBot="1">
      <c r="A1" s="38" t="s">
        <v>9</v>
      </c>
      <c r="B1" s="39"/>
      <c r="C1" s="39"/>
      <c r="D1" s="39"/>
      <c r="E1" s="41"/>
      <c r="F1" s="5"/>
    </row>
    <row r="2" spans="1:6" ht="77.400000000000006" customHeight="1">
      <c r="A2" s="46" t="s">
        <v>15</v>
      </c>
      <c r="B2" s="46"/>
      <c r="C2" s="46"/>
      <c r="D2" s="46"/>
      <c r="E2" s="46"/>
      <c r="F2" s="46"/>
    </row>
    <row r="3" spans="1:6" ht="23.4">
      <c r="A3" s="8"/>
      <c r="B3" s="9"/>
      <c r="C3" s="9"/>
      <c r="D3" s="9"/>
      <c r="E3" s="9"/>
      <c r="F3" s="8"/>
    </row>
    <row r="4" spans="1:6" ht="27.75" customHeight="1">
      <c r="A4" s="36" t="s">
        <v>6</v>
      </c>
      <c r="B4" s="37"/>
      <c r="C4" s="37"/>
      <c r="D4" s="37"/>
      <c r="E4" s="37"/>
      <c r="F4" s="42"/>
    </row>
    <row r="5" spans="1:6" s="18" customFormat="1" ht="25.5" customHeight="1">
      <c r="A5" s="15" t="s">
        <v>2</v>
      </c>
      <c r="B5" s="16" t="s">
        <v>5</v>
      </c>
      <c r="C5" s="15" t="s">
        <v>3</v>
      </c>
      <c r="D5" s="17" t="s">
        <v>4</v>
      </c>
      <c r="E5" s="17" t="s">
        <v>0</v>
      </c>
      <c r="F5" s="17" t="s">
        <v>1</v>
      </c>
    </row>
    <row r="6" spans="1:6" ht="79.2" customHeight="1">
      <c r="A6" s="6" t="s">
        <v>7</v>
      </c>
      <c r="B6" s="14" t="s">
        <v>20</v>
      </c>
      <c r="C6" s="7" t="s">
        <v>12</v>
      </c>
      <c r="D6" s="11">
        <v>400</v>
      </c>
      <c r="E6" s="12">
        <f>'202510 - BPU'!D6</f>
        <v>0</v>
      </c>
      <c r="F6" s="13">
        <f>D6*E6</f>
        <v>0</v>
      </c>
    </row>
    <row r="7" spans="1:6" ht="79.2" customHeight="1">
      <c r="A7" s="6" t="s">
        <v>10</v>
      </c>
      <c r="B7" s="14" t="s">
        <v>19</v>
      </c>
      <c r="C7" s="7" t="s">
        <v>12</v>
      </c>
      <c r="D7" s="11">
        <v>20</v>
      </c>
      <c r="E7" s="12">
        <f>'202510 - BPU'!D7</f>
        <v>0</v>
      </c>
      <c r="F7" s="13">
        <f t="shared" ref="F7:F8" si="0">D7*E7</f>
        <v>0</v>
      </c>
    </row>
    <row r="8" spans="1:6" ht="79.2" customHeight="1">
      <c r="A8" s="6" t="s">
        <v>11</v>
      </c>
      <c r="B8" s="14" t="s">
        <v>13</v>
      </c>
      <c r="C8" s="7" t="s">
        <v>12</v>
      </c>
      <c r="D8" s="11">
        <v>10</v>
      </c>
      <c r="E8" s="12">
        <f>'202510 - BPU'!D8</f>
        <v>0</v>
      </c>
      <c r="F8" s="13">
        <f t="shared" si="0"/>
        <v>0</v>
      </c>
    </row>
    <row r="9" spans="1:6" ht="13.5" customHeight="1">
      <c r="A9" s="20"/>
      <c r="B9" s="19"/>
      <c r="C9" s="19"/>
      <c r="D9" s="19"/>
      <c r="E9" s="19"/>
      <c r="F9" s="21"/>
    </row>
    <row r="10" spans="1:6" ht="26.25" customHeight="1">
      <c r="A10" s="43" t="s">
        <v>8</v>
      </c>
      <c r="B10" s="44"/>
      <c r="C10" s="44"/>
      <c r="D10" s="44"/>
      <c r="E10" s="45"/>
      <c r="F10" s="10">
        <f>SUM(F6:F9)</f>
        <v>0</v>
      </c>
    </row>
    <row r="11" spans="1:6" ht="26.7" customHeight="1"/>
    <row r="12" spans="1:6">
      <c r="B12" s="2"/>
      <c r="C12" s="2"/>
      <c r="D12" s="2"/>
      <c r="E12" s="2"/>
      <c r="F12" s="3"/>
    </row>
    <row r="13" spans="1:6" ht="26.7" customHeight="1"/>
    <row r="14" spans="1:6">
      <c r="F14" s="4"/>
    </row>
    <row r="15" spans="1:6">
      <c r="F15" s="4"/>
    </row>
    <row r="16" spans="1:6">
      <c r="F16" s="4"/>
    </row>
    <row r="17" spans="6:6">
      <c r="F17" s="4"/>
    </row>
    <row r="18" spans="6:6">
      <c r="F18" s="4"/>
    </row>
    <row r="19" spans="6:6">
      <c r="F19" s="4"/>
    </row>
    <row r="20" spans="6:6">
      <c r="F20" s="4"/>
    </row>
    <row r="21" spans="6:6">
      <c r="F21" s="4"/>
    </row>
    <row r="22" spans="6:6">
      <c r="F22" s="4"/>
    </row>
    <row r="23" spans="6:6">
      <c r="F23" s="4"/>
    </row>
    <row r="24" spans="6:6">
      <c r="F24" s="4"/>
    </row>
    <row r="25" spans="6:6">
      <c r="F25" s="4"/>
    </row>
    <row r="26" spans="6:6">
      <c r="F26" s="4"/>
    </row>
  </sheetData>
  <mergeCells count="4">
    <mergeCell ref="A1:E1"/>
    <mergeCell ref="A4:F4"/>
    <mergeCell ref="A10:E10"/>
    <mergeCell ref="A2:F2"/>
  </mergeCells>
  <printOptions horizontalCentered="1" verticalCentered="1"/>
  <pageMargins left="0" right="0" top="0" bottom="0" header="0.31496062992125984" footer="0.31496062992125984"/>
  <pageSetup paperSize="9" scale="82" orientation="landscape" r:id="rId1"/>
  <headerFooter>
    <oddFooter>&amp;L&amp;F&amp;C&amp;D&amp;R&amp;P/&amp;N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6" ma:contentTypeDescription="Crée un document." ma:contentTypeScope="" ma:versionID="28eea492434d9d19ee401636a7165512">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fc3eb319dfeba934f7846e264d7a213f"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D5156B-F99E-4F80-A2A7-5F3AA7A86FE6}">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2.xml><?xml version="1.0" encoding="utf-8"?>
<ds:datastoreItem xmlns:ds="http://schemas.openxmlformats.org/officeDocument/2006/customXml" ds:itemID="{455D2061-AC72-45A7-BE82-FC2E790DB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497867-63bb-45dd-ac9a-1bd109ecce6c"/>
    <ds:schemaRef ds:uri="f59cb9b1-bead-4392-a8c0-42adf7a6ee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000385-6470-4704-91DE-3E93CD1B6C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202510 - BPU</vt:lpstr>
      <vt:lpstr>202510 - DQE</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2025-04-22T10:24:28Z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